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14" codeName="{E5D1E7B1-6628-F0F0-D09B-76B25B5F3CD3}"/>
  <workbookPr filterPrivacy="1" codeName="ЭтаКнига" defaultThemeVersion="124226"/>
  <xr:revisionPtr revIDLastSave="0" documentId="13_ncr:1_{DA3DB3F8-3051-C443-A30B-D33E25D3879A}" xr6:coauthVersionLast="47" xr6:coauthVersionMax="47" xr10:uidLastSave="{00000000-0000-0000-0000-000000000000}"/>
  <bookViews>
    <workbookView xWindow="0" yWindow="600" windowWidth="28800" windowHeight="1614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15" i="1" l="1"/>
  <c r="W15" i="1"/>
  <c r="F15" i="1"/>
  <c r="T15" i="1"/>
  <c r="U15" i="1"/>
  <c r="M15" i="1"/>
  <c r="AA15" i="1"/>
  <c r="Y15" i="1"/>
  <c r="L15" i="1"/>
  <c r="K15" i="1"/>
  <c r="R15" i="1"/>
  <c r="I15" i="1"/>
  <c r="P15" i="1"/>
  <c r="G15" i="1"/>
  <c r="Z15" i="1"/>
  <c r="X15" i="1"/>
  <c r="S15" i="1"/>
  <c r="Q15" i="1"/>
  <c r="J15" i="1"/>
  <c r="H1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26"/>
      <color theme="1"/>
      <name val="Times New Roman"/>
      <family val="1"/>
      <charset val="204"/>
    </font>
    <font>
      <sz val="36"/>
      <color theme="1"/>
      <name val="Calibri"/>
      <family val="2"/>
      <charset val="204"/>
      <scheme val="minor"/>
    </font>
    <font>
      <sz val="36"/>
      <color rgb="FFFF0000"/>
      <name val="Calibri"/>
      <family val="2"/>
      <charset val="204"/>
      <scheme val="minor"/>
    </font>
    <font>
      <sz val="36"/>
      <color theme="3" tint="0.39997558519241921"/>
      <name val="Calibri"/>
      <family val="2"/>
      <charset val="204"/>
      <scheme val="minor"/>
    </font>
    <font>
      <sz val="36"/>
      <color theme="3" tint="-0.249977111117893"/>
      <name val="Calibri"/>
      <family val="2"/>
      <charset val="204"/>
      <scheme val="minor"/>
    </font>
    <font>
      <sz val="36"/>
      <color theme="7" tint="-0.249977111117893"/>
      <name val="Calibri"/>
      <family val="2"/>
      <charset val="204"/>
      <scheme val="minor"/>
    </font>
    <font>
      <sz val="36"/>
      <color rgb="FFFF6600"/>
      <name val="Calibri"/>
      <family val="2"/>
      <charset val="204"/>
      <scheme val="minor"/>
    </font>
    <font>
      <sz val="36"/>
      <color rgb="FF00B0F0"/>
      <name val="Calibri"/>
      <family val="2"/>
      <charset val="204"/>
      <scheme val="minor"/>
    </font>
    <font>
      <sz val="36"/>
      <color rgb="FFCC3399"/>
      <name val="Calibri"/>
      <family val="2"/>
      <charset val="204"/>
      <scheme val="minor"/>
    </font>
    <font>
      <sz val="36"/>
      <color rgb="FF06C2C2"/>
      <name val="Calibri"/>
      <family val="2"/>
      <charset val="204"/>
      <scheme val="minor"/>
    </font>
    <font>
      <sz val="36"/>
      <color rgb="FF311CB0"/>
      <name val="Calibri"/>
      <family val="2"/>
      <charset val="204"/>
      <scheme val="minor"/>
    </font>
    <font>
      <sz val="36"/>
      <color rgb="FFEFE639"/>
      <name val="Calibri"/>
      <family val="2"/>
      <charset val="204"/>
      <scheme val="minor"/>
    </font>
    <font>
      <sz val="36"/>
      <color rgb="FFCC00FF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0" xfId="0" applyFill="1" applyProtection="1">
      <protection hidden="1"/>
    </xf>
    <xf numFmtId="0" fontId="2" fillId="2" borderId="0" xfId="0" applyFont="1" applyFill="1" applyProtection="1">
      <protection hidden="1"/>
    </xf>
    <xf numFmtId="0" fontId="3" fillId="2" borderId="1" xfId="0" applyFont="1" applyFill="1" applyBorder="1" applyProtection="1">
      <protection hidden="1"/>
    </xf>
    <xf numFmtId="0" fontId="5" fillId="2" borderId="1" xfId="0" applyFont="1" applyFill="1" applyBorder="1" applyProtection="1">
      <protection hidden="1"/>
    </xf>
    <xf numFmtId="0" fontId="6" fillId="2" borderId="1" xfId="0" applyFont="1" applyFill="1" applyBorder="1" applyProtection="1">
      <protection hidden="1"/>
    </xf>
    <xf numFmtId="0" fontId="7" fillId="2" borderId="1" xfId="0" applyFont="1" applyFill="1" applyBorder="1" applyProtection="1">
      <protection hidden="1"/>
    </xf>
    <xf numFmtId="0" fontId="8" fillId="2" borderId="1" xfId="0" applyFont="1" applyFill="1" applyBorder="1" applyProtection="1">
      <protection hidden="1"/>
    </xf>
    <xf numFmtId="0" fontId="10" fillId="2" borderId="1" xfId="0" applyFont="1" applyFill="1" applyBorder="1" applyProtection="1">
      <protection hidden="1"/>
    </xf>
    <xf numFmtId="0" fontId="9" fillId="2" borderId="1" xfId="0" applyFont="1" applyFill="1" applyBorder="1" applyProtection="1">
      <protection hidden="1"/>
    </xf>
    <xf numFmtId="0" fontId="11" fillId="2" borderId="1" xfId="0" applyFont="1" applyFill="1" applyBorder="1" applyProtection="1">
      <protection hidden="1"/>
    </xf>
    <xf numFmtId="0" fontId="4" fillId="2" borderId="1" xfId="0" applyFont="1" applyFill="1" applyBorder="1" applyProtection="1">
      <protection hidden="1"/>
    </xf>
    <xf numFmtId="0" fontId="2" fillId="2" borderId="1" xfId="0" applyFont="1" applyFill="1" applyBorder="1" applyProtection="1">
      <protection hidden="1"/>
    </xf>
    <xf numFmtId="0" fontId="12" fillId="2" borderId="1" xfId="0" applyFont="1" applyFill="1" applyBorder="1" applyProtection="1">
      <protection hidden="1"/>
    </xf>
    <xf numFmtId="0" fontId="13" fillId="2" borderId="1" xfId="0" applyFont="1" applyFill="1" applyBorder="1" applyProtection="1">
      <protection hidden="1"/>
    </xf>
    <xf numFmtId="0" fontId="1" fillId="2" borderId="0" xfId="0" applyFont="1" applyFill="1" applyAlignment="1" applyProtection="1">
      <alignment horizontal="center"/>
      <protection locked="0"/>
    </xf>
    <xf numFmtId="0" fontId="1" fillId="3" borderId="0" xfId="0" applyFont="1" applyFill="1" applyAlignment="1" applyProtection="1">
      <alignment horizontal="center"/>
      <protection locked="0"/>
    </xf>
    <xf numFmtId="0" fontId="1" fillId="3" borderId="2" xfId="0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99FF"/>
      <color rgb="FFCC00FF"/>
      <color rgb="FFEFE639"/>
      <color rgb="FF311CB0"/>
      <color rgb="FF06C2C2"/>
      <color rgb="FFCC339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395287</xdr:colOff>
      <xdr:row>2</xdr:row>
      <xdr:rowOff>119062</xdr:rowOff>
    </xdr:from>
    <xdr:to>
      <xdr:col>16</xdr:col>
      <xdr:colOff>585788</xdr:colOff>
      <xdr:row>7</xdr:row>
      <xdr:rowOff>128587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038600" y="500062"/>
          <a:ext cx="6262688" cy="962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ru-RU" sz="20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583406</xdr:colOff>
      <xdr:row>19</xdr:row>
      <xdr:rowOff>95250</xdr:rowOff>
    </xdr:from>
    <xdr:to>
      <xdr:col>4</xdr:col>
      <xdr:colOff>464344</xdr:colOff>
      <xdr:row>20</xdr:row>
      <xdr:rowOff>357187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97844" y="3940969"/>
          <a:ext cx="1095375" cy="6786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4000">
              <a:latin typeface="Times New Roman" pitchFamily="18" charset="0"/>
              <a:cs typeface="Times New Roman" pitchFamily="18" charset="0"/>
            </a:rPr>
            <a:t>+</a:t>
          </a:r>
        </a:p>
      </xdr:txBody>
    </xdr:sp>
    <xdr:clientData/>
  </xdr:twoCellAnchor>
  <xdr:twoCellAnchor>
    <xdr:from>
      <xdr:col>17</xdr:col>
      <xdr:colOff>23812</xdr:colOff>
      <xdr:row>18</xdr:row>
      <xdr:rowOff>392907</xdr:rowOff>
    </xdr:from>
    <xdr:to>
      <xdr:col>18</xdr:col>
      <xdr:colOff>226218</xdr:colOff>
      <xdr:row>20</xdr:row>
      <xdr:rowOff>345282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0346531" y="3821907"/>
          <a:ext cx="809625" cy="7858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4000">
              <a:latin typeface="Times New Roman" pitchFamily="18" charset="0"/>
              <a:cs typeface="Times New Roman" pitchFamily="18" charset="0"/>
            </a:rPr>
            <a:t>-</a:t>
          </a:r>
        </a:p>
      </xdr:txBody>
    </xdr:sp>
    <xdr:clientData/>
  </xdr:twoCellAnchor>
  <xdr:twoCellAnchor>
    <xdr:from>
      <xdr:col>6</xdr:col>
      <xdr:colOff>119062</xdr:colOff>
      <xdr:row>25</xdr:row>
      <xdr:rowOff>47625</xdr:rowOff>
    </xdr:from>
    <xdr:to>
      <xdr:col>9</xdr:col>
      <xdr:colOff>250031</xdr:colOff>
      <xdr:row>31</xdr:row>
      <xdr:rowOff>83344</xdr:rowOff>
    </xdr:to>
    <xdr:sp macro="[0]!удалитьответы1" textlink="">
      <xdr:nvSpPr>
        <xdr:cNvPr id="6" name="Прямоугольник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762375" y="6346031"/>
          <a:ext cx="1952625" cy="1178719"/>
        </a:xfrm>
        <a:prstGeom prst="rect">
          <a:avLst/>
        </a:prstGeom>
        <a:gradFill>
          <a:gsLst>
            <a:gs pos="0">
              <a:srgbClr val="92D050"/>
            </a:gs>
            <a:gs pos="100000">
              <a:schemeClr val="accent4">
                <a:tint val="37000"/>
                <a:satMod val="300000"/>
              </a:schemeClr>
            </a:gs>
            <a:gs pos="100000">
              <a:schemeClr val="accent4">
                <a:tint val="15000"/>
                <a:satMod val="350000"/>
              </a:schemeClr>
            </a:gs>
          </a:gsLst>
        </a:gra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20</xdr:col>
      <xdr:colOff>0</xdr:colOff>
      <xdr:row>25</xdr:row>
      <xdr:rowOff>0</xdr:rowOff>
    </xdr:from>
    <xdr:to>
      <xdr:col>23</xdr:col>
      <xdr:colOff>130969</xdr:colOff>
      <xdr:row>31</xdr:row>
      <xdr:rowOff>35719</xdr:rowOff>
    </xdr:to>
    <xdr:sp macro="[0]!удалитьответы2" textlink="">
      <xdr:nvSpPr>
        <xdr:cNvPr id="7" name="Прямоугольник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2144375" y="6298406"/>
          <a:ext cx="1952625" cy="1178719"/>
        </a:xfrm>
        <a:prstGeom prst="rect">
          <a:avLst/>
        </a:prstGeom>
        <a:gradFill>
          <a:gsLst>
            <a:gs pos="0">
              <a:srgbClr val="92D050"/>
            </a:gs>
            <a:gs pos="100000">
              <a:schemeClr val="accent4">
                <a:tint val="37000"/>
                <a:satMod val="300000"/>
              </a:schemeClr>
            </a:gs>
            <a:gs pos="100000">
              <a:schemeClr val="accent4">
                <a:tint val="15000"/>
                <a:satMod val="350000"/>
              </a:schemeClr>
            </a:gs>
          </a:gsLst>
        </a:gra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6</xdr:col>
      <xdr:colOff>205733</xdr:colOff>
      <xdr:row>26</xdr:row>
      <xdr:rowOff>149531</xdr:rowOff>
    </xdr:from>
    <xdr:to>
      <xdr:col>9</xdr:col>
      <xdr:colOff>74765</xdr:colOff>
      <xdr:row>32</xdr:row>
      <xdr:rowOff>66188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384443" y="6479047"/>
          <a:ext cx="1958387" cy="10227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ru-RU" sz="2000"/>
            <a:t>Решить</a:t>
          </a:r>
          <a:r>
            <a:rPr lang="ru-RU" sz="2000" baseline="0"/>
            <a:t> пример 1 заново</a:t>
          </a:r>
          <a:endParaRPr lang="ru-RU" sz="2000"/>
        </a:p>
      </xdr:txBody>
    </xdr:sp>
    <xdr:clientData/>
  </xdr:twoCellAnchor>
  <xdr:twoCellAnchor>
    <xdr:from>
      <xdr:col>20</xdr:col>
      <xdr:colOff>178594</xdr:colOff>
      <xdr:row>25</xdr:row>
      <xdr:rowOff>78095</xdr:rowOff>
    </xdr:from>
    <xdr:to>
      <xdr:col>22</xdr:col>
      <xdr:colOff>595312</xdr:colOff>
      <xdr:row>31</xdr:row>
      <xdr:rowOff>90001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4107626" y="6223256"/>
          <a:ext cx="1809621" cy="11180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ru-RU" sz="2000"/>
            <a:t>Решить пример 2 заново</a:t>
          </a:r>
        </a:p>
      </xdr:txBody>
    </xdr:sp>
    <xdr:clientData/>
  </xdr:twoCellAnchor>
  <xdr:twoCellAnchor>
    <xdr:from>
      <xdr:col>8</xdr:col>
      <xdr:colOff>81935</xdr:colOff>
      <xdr:row>2</xdr:row>
      <xdr:rowOff>143387</xdr:rowOff>
    </xdr:from>
    <xdr:to>
      <xdr:col>21</xdr:col>
      <xdr:colOff>286774</xdr:colOff>
      <xdr:row>12</xdr:row>
      <xdr:rowOff>0</xdr:rowOff>
    </xdr:to>
    <xdr:sp macro="" textlink="">
      <xdr:nvSpPr>
        <xdr:cNvPr id="40" name="Скругленный прямоугольник 39">
          <a:extLst>
            <a:ext uri="{FF2B5EF4-FFF2-40B4-BE49-F238E27FC236}">
              <a16:creationId xmlns:a16="http://schemas.microsoft.com/office/drawing/2014/main" id="{0D1D2504-20D8-38C5-1F6D-6DEFB7EC7B3C}"/>
            </a:ext>
          </a:extLst>
        </xdr:cNvPr>
        <xdr:cNvSpPr/>
      </xdr:nvSpPr>
      <xdr:spPr>
        <a:xfrm>
          <a:off x="5653548" y="512097"/>
          <a:ext cx="9258710" cy="1700161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2400">
            <a:solidFill>
              <a:schemeClr val="tx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ru-RU" sz="240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Введи в зеленую ячейку недостающие числа и получи  букву</a:t>
          </a:r>
          <a:r>
            <a:rPr lang="ru-RU" sz="2400" baseline="0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чтобы собрать пословицу</a:t>
          </a:r>
          <a:endParaRPr lang="ru-RU" sz="2400">
            <a:solidFill>
              <a:schemeClr val="tx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4:AB23"/>
  <sheetViews>
    <sheetView tabSelected="1" zoomScale="62" zoomScaleNormal="62" workbookViewId="0">
      <selection activeCell="W22" sqref="W22"/>
    </sheetView>
  </sheetViews>
  <sheetFormatPr baseColWidth="10" defaultColWidth="9.1640625" defaultRowHeight="15" x14ac:dyDescent="0.2"/>
  <cols>
    <col min="1" max="16384" width="9.1640625" style="1"/>
  </cols>
  <sheetData>
    <row r="14" spans="5:28" x14ac:dyDescent="0.2"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</row>
    <row r="15" spans="5:28" ht="47" x14ac:dyDescent="0.55000000000000004">
      <c r="E15" s="6"/>
      <c r="F15" s="7" t="str">
        <f>IF($K$21=8,"З","?")</f>
        <v>?</v>
      </c>
      <c r="G15" s="8" t="str">
        <f>IF($E$22=8,"д","?")</f>
        <v>?</v>
      </c>
      <c r="H15" s="9" t="str">
        <f>IF($H$21=3,"о","?")</f>
        <v>?</v>
      </c>
      <c r="I15" s="10" t="str">
        <f>IF($X$20=9,"р","?")</f>
        <v>?</v>
      </c>
      <c r="J15" s="9" t="str">
        <f>IF($H$21=3,"о","?")</f>
        <v>?</v>
      </c>
      <c r="K15" s="11" t="str">
        <f>IF(V20=2,"в","?")</f>
        <v>?</v>
      </c>
      <c r="L15" s="12" t="str">
        <f>IF(F20=3,"ь","?")</f>
        <v>?</v>
      </c>
      <c r="M15" s="13" t="str">
        <f>IF($I$20=6,"е","?")</f>
        <v>?</v>
      </c>
      <c r="N15" s="6"/>
      <c r="O15" s="6"/>
      <c r="P15" s="8" t="str">
        <f>IF($E$22=8,"д","?")</f>
        <v>?</v>
      </c>
      <c r="Q15" s="9" t="str">
        <f>IF($H$21=3,"о","?")</f>
        <v>?</v>
      </c>
      <c r="R15" s="10" t="str">
        <f>IF($X$20=9,"р","?")</f>
        <v>?</v>
      </c>
      <c r="S15" s="14" t="str">
        <f>IF($G$22=7,"о","?")</f>
        <v>?</v>
      </c>
      <c r="T15" s="15" t="str">
        <f>IF(J22=2,"ж","?")</f>
        <v>?</v>
      </c>
      <c r="U15" s="13" t="str">
        <f>IF($I$20=6,"е","?")</f>
        <v>?</v>
      </c>
      <c r="V15" s="6"/>
      <c r="W15" s="7" t="str">
        <f>IF($K$21=8,"З","?")</f>
        <v>?</v>
      </c>
      <c r="X15" s="14" t="str">
        <f>IF($G$22=7,"о","?")</f>
        <v>?</v>
      </c>
      <c r="Y15" s="16" t="str">
        <f>IF(W22=3,"л","?")</f>
        <v>?</v>
      </c>
      <c r="Z15" s="14" t="str">
        <f>IF($G$22=7,"о","?")</f>
        <v>?</v>
      </c>
      <c r="AA15" s="17" t="str">
        <f>IF(T22=5,"т","?")</f>
        <v>?</v>
      </c>
      <c r="AB15" s="18" t="str">
        <f>IF(AND(S21=3,U21=3),"а","?")</f>
        <v>?</v>
      </c>
    </row>
    <row r="19" spans="4:25" ht="33" x14ac:dyDescent="0.35">
      <c r="D19" s="2"/>
      <c r="E19" s="3"/>
      <c r="F19" s="3"/>
      <c r="G19" s="3"/>
      <c r="H19" s="3"/>
      <c r="I19" s="3"/>
      <c r="J19" s="3"/>
      <c r="K19" s="3"/>
      <c r="L19" s="2"/>
    </row>
    <row r="20" spans="4:25" ht="33" x14ac:dyDescent="0.35">
      <c r="D20" s="2"/>
      <c r="E20" s="3">
        <v>7</v>
      </c>
      <c r="F20" s="20"/>
      <c r="G20" s="3">
        <v>9</v>
      </c>
      <c r="H20" s="3">
        <v>2</v>
      </c>
      <c r="I20" s="20"/>
      <c r="J20" s="3">
        <v>4</v>
      </c>
      <c r="K20" s="3">
        <v>1</v>
      </c>
      <c r="L20" s="2"/>
      <c r="S20" s="3">
        <v>6</v>
      </c>
      <c r="T20" s="3">
        <v>0</v>
      </c>
      <c r="U20" s="3">
        <v>5</v>
      </c>
      <c r="V20" s="20"/>
      <c r="W20" s="3">
        <v>0</v>
      </c>
      <c r="X20" s="20"/>
      <c r="Y20" s="2"/>
    </row>
    <row r="21" spans="4:25" ht="33" x14ac:dyDescent="0.35">
      <c r="D21" s="2"/>
      <c r="E21" s="3"/>
      <c r="F21" s="3">
        <v>7</v>
      </c>
      <c r="G21" s="3">
        <v>8</v>
      </c>
      <c r="H21" s="20"/>
      <c r="I21" s="3">
        <v>2</v>
      </c>
      <c r="J21" s="3">
        <v>8</v>
      </c>
      <c r="K21" s="20"/>
      <c r="L21" s="2"/>
      <c r="S21" s="20"/>
      <c r="T21" s="19">
        <v>5</v>
      </c>
      <c r="U21" s="20"/>
      <c r="V21" s="3">
        <v>6</v>
      </c>
      <c r="W21" s="3">
        <v>7</v>
      </c>
      <c r="X21" s="3">
        <v>2</v>
      </c>
      <c r="Y21" s="2"/>
    </row>
    <row r="22" spans="4:25" ht="33" x14ac:dyDescent="0.35">
      <c r="D22" s="2"/>
      <c r="E22" s="21"/>
      <c r="F22" s="4">
        <v>1</v>
      </c>
      <c r="G22" s="21"/>
      <c r="H22" s="4">
        <v>5</v>
      </c>
      <c r="I22" s="4">
        <v>9</v>
      </c>
      <c r="J22" s="21"/>
      <c r="K22" s="4">
        <v>9</v>
      </c>
      <c r="L22" s="2"/>
      <c r="S22" s="4">
        <v>2</v>
      </c>
      <c r="T22" s="21"/>
      <c r="U22" s="4">
        <v>1</v>
      </c>
      <c r="V22" s="4">
        <v>5</v>
      </c>
      <c r="W22" s="21"/>
      <c r="X22" s="4">
        <v>7</v>
      </c>
      <c r="Y22" s="2"/>
    </row>
    <row r="23" spans="4:25" ht="33" x14ac:dyDescent="0.35">
      <c r="D23" s="2"/>
      <c r="E23" s="3"/>
      <c r="F23" s="3"/>
      <c r="G23" s="3"/>
      <c r="H23" s="3"/>
      <c r="I23" s="3"/>
      <c r="J23" s="3"/>
      <c r="K23" s="3"/>
      <c r="L23" s="2"/>
    </row>
  </sheetData>
  <sheetProtection algorithmName="SHA-512" hashValue="cak1OVYy57Q0K5Z98dAVbYQHln+EUW/vDymHFiOqWwj5FiPz9hGXiaPToE0xIUy65YTlL1eSZe7r2vB87tZDxQ==" saltValue="3pJXea0hrfxyYlhixodTzw==" spinCount="100000" sheet="1" objects="1" scenarios="1"/>
  <pageMargins left="0.7" right="0.7" top="0.75" bottom="0.75" header="0.3" footer="0.3"/>
  <pageSetup paperSize="9" orientation="portrait" horizontalDpi="180" verticalDpi="180" r:id="rId1"/>
  <ignoredErrors>
    <ignoredError sqref="I15 Y15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2026-10-17T15:31:57Z</dcterms:modified>
</cp:coreProperties>
</file>